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Лист1!$A$1:$R$17</definedName>
  </definedNames>
  <calcPr calcId="145621"/>
</workbook>
</file>

<file path=xl/calcChain.xml><?xml version="1.0" encoding="utf-8"?>
<calcChain xmlns="http://schemas.openxmlformats.org/spreadsheetml/2006/main">
  <c r="R10" i="1" l="1"/>
  <c r="R13" i="1"/>
  <c r="E14" i="1"/>
  <c r="F14" i="1"/>
  <c r="G14" i="1"/>
  <c r="H14" i="1"/>
  <c r="I14" i="1"/>
  <c r="K14" i="1"/>
  <c r="L14" i="1"/>
  <c r="M14" i="1"/>
  <c r="N14" i="1"/>
  <c r="O14" i="1"/>
  <c r="P14" i="1"/>
  <c r="D14" i="1"/>
  <c r="J6" i="1"/>
  <c r="J7" i="1"/>
  <c r="R7" i="1" s="1"/>
  <c r="J8" i="1"/>
  <c r="J9" i="1"/>
  <c r="J10" i="1"/>
  <c r="J11" i="1"/>
  <c r="J12" i="1"/>
  <c r="J13" i="1"/>
  <c r="J5" i="1"/>
  <c r="J4" i="1"/>
  <c r="J14" i="1" s="1"/>
  <c r="Q5" i="1"/>
  <c r="Q6" i="1"/>
  <c r="R6" i="1" s="1"/>
  <c r="Q7" i="1"/>
  <c r="Q8" i="1"/>
  <c r="R8" i="1" s="1"/>
  <c r="Q9" i="1"/>
  <c r="R9" i="1" s="1"/>
  <c r="Q10" i="1"/>
  <c r="Q11" i="1"/>
  <c r="R11" i="1" s="1"/>
  <c r="Q12" i="1"/>
  <c r="R12" i="1" s="1"/>
  <c r="Q13" i="1"/>
  <c r="Q4" i="1"/>
  <c r="R4" i="1" s="1"/>
  <c r="Q14" i="1" l="1"/>
  <c r="R14" i="1" s="1"/>
  <c r="R5" i="1"/>
</calcChain>
</file>

<file path=xl/sharedStrings.xml><?xml version="1.0" encoding="utf-8"?>
<sst xmlns="http://schemas.openxmlformats.org/spreadsheetml/2006/main" count="43" uniqueCount="43">
  <si>
    <t>№№ п/п</t>
  </si>
  <si>
    <t>Наименование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</si>
  <si>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</si>
  <si>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</si>
  <si>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</si>
  <si>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</si>
  <si>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</si>
  <si>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</si>
  <si>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</si>
  <si>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</si>
  <si>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</si>
  <si>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</si>
  <si>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</si>
  <si>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</si>
  <si>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</si>
  <si>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Квалификационная подготовка по организации перевозок автомобильным транспортом в международном сообщении (первичная подготовка)</t>
  </si>
  <si>
    <t>Водитель, осуществляющий перевозку грузов и пассажиров в международном сообщении</t>
  </si>
  <si>
    <t>Квалификационная подготовка по организации перевозок автомобильным транспортом в пределах РФ (первичная подготовка)</t>
  </si>
  <si>
    <t>МП</t>
  </si>
  <si>
    <t>В</t>
  </si>
  <si>
    <t>РП</t>
  </si>
  <si>
    <t>Безопасность движения на автомобильном и городском электротранспорте</t>
  </si>
  <si>
    <t>БД</t>
  </si>
  <si>
    <t>ВСЕГО:</t>
  </si>
  <si>
    <t>ВОГ</t>
  </si>
  <si>
    <t>Подготовка водителей опасных грузов  Базовый курс</t>
  </si>
  <si>
    <t>Подготовка водителей опасных грузов Перевозка ОГ в цистернах</t>
  </si>
  <si>
    <t>Подготовка водителей опасных грузов Перевока взрывчатых в-в</t>
  </si>
  <si>
    <t>ВОГ ц</t>
  </si>
  <si>
    <t>Подготовка водителей опасных грузов Перевока радиоактивных материалов</t>
  </si>
  <si>
    <t>ВОГвв</t>
  </si>
  <si>
    <t>ВОГ рм</t>
  </si>
  <si>
    <t>Поготовка Консультантов ОГ</t>
  </si>
  <si>
    <t>КОГ</t>
  </si>
  <si>
    <t>1 п/г</t>
  </si>
  <si>
    <t>Информация о количестве слушателей, прошедших обучение в Уральском УКЦ АСМАП в 2019 году</t>
  </si>
  <si>
    <t>Подгоговка водителей КТГ</t>
  </si>
  <si>
    <t>ВКТГ</t>
  </si>
  <si>
    <t>Директор</t>
  </si>
  <si>
    <t>Будалин С.В.</t>
  </si>
  <si>
    <t>-</t>
  </si>
  <si>
    <t>_</t>
  </si>
  <si>
    <t>2 п/г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</si>
</sst>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2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4" xfId="0" applyBorder="1"/>
    <xf numFmtId="0" fontId="1" fillId="0" borderId="31" xfId="0" applyFont="1" applyBorder="1" applyAlignment="1">
      <alignment horizontal="center" vertical="center"/>
    </xf>
    <xf numFmtId="16" fontId="1" fillId="0" borderId="0" xfId="0" applyNumberFormat="1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view="pageBreakPreview" zoomScale="80" zoomScaleNormal="100" zoomScaleSheetLayoutView="80" workbookViewId="0">
      <selection activeCell="T5" sqref="T5"/>
    </sheetView>
  </sheetViews>
  <sheetFormatPr defaultRowHeight="14.4" x14ac:dyDescent="0.3"/>
  <cols>
    <col min="1" max="1" width="7.44140625" customWidth="1"/>
    <col min="2" max="2" width="51.33203125" customWidth="1"/>
    <col min="3" max="3" width="9.88671875" customWidth="1"/>
    <col min="4" max="4" width="7" customWidth="1"/>
    <col min="5" max="18" width="7.88671875" customWidth="1"/>
  </cols>
  <sheetData>
    <row r="1" spans="1:18" ht="17.399999999999999" x14ac:dyDescent="0.3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8.60000000000000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0"/>
      <c r="Q2" s="40"/>
      <c r="R2" s="41"/>
    </row>
    <row r="3" spans="1:18" ht="35.25" customHeight="1" thickBot="1" x14ac:dyDescent="0.35">
      <c r="A3" s="77" t="s">
        <v>0</v>
      </c>
      <c r="B3" s="85" t="s">
        <v>1</v>
      </c>
      <c r="C3" s="86"/>
      <c r="D3" s="78" t="s">
        <v>2</v>
      </c>
      <c r="E3" s="79" t="s">
        <v>3</v>
      </c>
      <c r="F3" s="79" t="s">
        <v>4</v>
      </c>
      <c r="G3" s="79" t="s">
        <v>5</v>
      </c>
      <c r="H3" s="79" t="s">
        <v>6</v>
      </c>
      <c r="I3" s="79" t="s">
        <v>7</v>
      </c>
      <c r="J3" s="80" t="s">
        <v>34</v>
      </c>
      <c r="K3" s="79" t="s">
        <v>8</v>
      </c>
      <c r="L3" s="79" t="s">
        <v>9</v>
      </c>
      <c r="M3" s="79" t="s">
        <v>10</v>
      </c>
      <c r="N3" s="79" t="s">
        <v>11</v>
      </c>
      <c r="O3" s="79" t="s">
        <v>12</v>
      </c>
      <c r="P3" s="81" t="s">
        <v>13</v>
      </c>
      <c r="Q3" s="82" t="s">
        <v>42</v>
      </c>
      <c r="R3" s="59" t="s">
        <v>14</v>
      </c>
    </row>
    <row r="4" spans="1:18" ht="48" customHeight="1" thickTop="1" x14ac:dyDescent="0.3">
      <c r="A4" s="11">
        <v>1</v>
      </c>
      <c r="B4" s="12" t="s">
        <v>15</v>
      </c>
      <c r="C4" s="5" t="s">
        <v>18</v>
      </c>
      <c r="D4" s="7">
        <v>9</v>
      </c>
      <c r="E4" s="8">
        <v>9</v>
      </c>
      <c r="F4" s="43">
        <v>8</v>
      </c>
      <c r="G4" s="8">
        <v>6</v>
      </c>
      <c r="H4" s="4">
        <v>8</v>
      </c>
      <c r="I4" s="4" t="s">
        <v>40</v>
      </c>
      <c r="J4" s="49">
        <f>SUM(D4:I4)</f>
        <v>40</v>
      </c>
      <c r="K4" s="4"/>
      <c r="L4" s="4"/>
      <c r="M4" s="4">
        <v>12</v>
      </c>
      <c r="N4" s="4">
        <v>12</v>
      </c>
      <c r="O4" s="4" t="s">
        <v>41</v>
      </c>
      <c r="P4" s="45">
        <v>18</v>
      </c>
      <c r="Q4" s="64">
        <f>SUM(K4:P4)</f>
        <v>42</v>
      </c>
      <c r="R4" s="60">
        <f>SUM(Q4,J4)</f>
        <v>82</v>
      </c>
    </row>
    <row r="5" spans="1:18" ht="49.2" customHeight="1" thickBot="1" x14ac:dyDescent="0.35">
      <c r="A5" s="16">
        <v>2</v>
      </c>
      <c r="B5" s="17" t="s">
        <v>16</v>
      </c>
      <c r="C5" s="18" t="s">
        <v>19</v>
      </c>
      <c r="D5" s="19">
        <v>42</v>
      </c>
      <c r="E5" s="20">
        <v>89</v>
      </c>
      <c r="F5" s="44">
        <v>43</v>
      </c>
      <c r="G5" s="20">
        <v>63</v>
      </c>
      <c r="H5" s="21">
        <v>33</v>
      </c>
      <c r="I5" s="21">
        <v>47</v>
      </c>
      <c r="J5" s="50">
        <f>SUM(D5:I5)</f>
        <v>317</v>
      </c>
      <c r="K5" s="21"/>
      <c r="L5" s="21">
        <v>38</v>
      </c>
      <c r="M5" s="21">
        <v>57</v>
      </c>
      <c r="N5" s="21">
        <v>55</v>
      </c>
      <c r="O5" s="21">
        <v>23</v>
      </c>
      <c r="P5" s="52">
        <v>39</v>
      </c>
      <c r="Q5" s="53">
        <f t="shared" ref="Q5:Q13" si="0">SUM(K5:P5)</f>
        <v>212</v>
      </c>
      <c r="R5" s="61">
        <f t="shared" ref="R5:R14" si="1">SUM(Q5,J5)</f>
        <v>529</v>
      </c>
    </row>
    <row r="6" spans="1:18" ht="34.5" customHeight="1" thickTop="1" thickBot="1" x14ac:dyDescent="0.35">
      <c r="A6" s="23">
        <v>3</v>
      </c>
      <c r="B6" s="24" t="s">
        <v>32</v>
      </c>
      <c r="C6" s="25" t="s">
        <v>33</v>
      </c>
      <c r="D6" s="26">
        <v>1</v>
      </c>
      <c r="E6" s="27"/>
      <c r="F6" s="27"/>
      <c r="G6" s="27"/>
      <c r="H6" s="28"/>
      <c r="I6" s="28">
        <v>1</v>
      </c>
      <c r="J6" s="50">
        <f t="shared" ref="J6:J13" si="2">SUM(D6:I6)</f>
        <v>2</v>
      </c>
      <c r="K6" s="28"/>
      <c r="L6" s="28"/>
      <c r="M6" s="28">
        <v>1</v>
      </c>
      <c r="N6" s="28">
        <v>2</v>
      </c>
      <c r="O6" s="28"/>
      <c r="P6" s="47">
        <v>1</v>
      </c>
      <c r="Q6" s="54">
        <f t="shared" si="0"/>
        <v>4</v>
      </c>
      <c r="R6" s="62">
        <f t="shared" si="1"/>
        <v>6</v>
      </c>
    </row>
    <row r="7" spans="1:18" ht="38.25" customHeight="1" thickTop="1" x14ac:dyDescent="0.3">
      <c r="A7" s="11">
        <v>4</v>
      </c>
      <c r="B7" s="12" t="s">
        <v>25</v>
      </c>
      <c r="C7" s="22" t="s">
        <v>24</v>
      </c>
      <c r="D7" s="7">
        <v>3</v>
      </c>
      <c r="E7" s="8">
        <v>4</v>
      </c>
      <c r="F7" s="8"/>
      <c r="G7" s="8"/>
      <c r="H7" s="4">
        <v>3</v>
      </c>
      <c r="I7" s="4"/>
      <c r="J7" s="56">
        <f t="shared" si="2"/>
        <v>10</v>
      </c>
      <c r="K7" s="4"/>
      <c r="L7" s="4"/>
      <c r="M7" s="4">
        <v>4</v>
      </c>
      <c r="N7" s="2">
        <v>2</v>
      </c>
      <c r="O7" s="4">
        <v>13</v>
      </c>
      <c r="P7" s="45">
        <v>1</v>
      </c>
      <c r="Q7" s="54">
        <f t="shared" si="0"/>
        <v>20</v>
      </c>
      <c r="R7" s="60">
        <f t="shared" si="1"/>
        <v>30</v>
      </c>
    </row>
    <row r="8" spans="1:18" ht="37.5" customHeight="1" x14ac:dyDescent="0.3">
      <c r="A8" s="13">
        <v>5</v>
      </c>
      <c r="B8" s="14" t="s">
        <v>26</v>
      </c>
      <c r="C8" s="15" t="s">
        <v>28</v>
      </c>
      <c r="D8" s="9"/>
      <c r="E8" s="10">
        <v>4</v>
      </c>
      <c r="F8" s="10"/>
      <c r="G8" s="10"/>
      <c r="H8" s="2"/>
      <c r="I8" s="2"/>
      <c r="J8" s="51">
        <f t="shared" si="2"/>
        <v>4</v>
      </c>
      <c r="K8" s="2"/>
      <c r="L8" s="2"/>
      <c r="M8" s="2"/>
      <c r="O8" s="2">
        <v>3</v>
      </c>
      <c r="P8" s="48"/>
      <c r="Q8" s="55">
        <f t="shared" si="0"/>
        <v>3</v>
      </c>
      <c r="R8" s="60">
        <f t="shared" si="1"/>
        <v>7</v>
      </c>
    </row>
    <row r="9" spans="1:18" ht="34.5" customHeight="1" x14ac:dyDescent="0.3">
      <c r="A9" s="13">
        <v>6</v>
      </c>
      <c r="B9" s="14" t="s">
        <v>27</v>
      </c>
      <c r="C9" s="83" t="s">
        <v>30</v>
      </c>
      <c r="D9" s="9">
        <v>3</v>
      </c>
      <c r="E9" s="10"/>
      <c r="F9" s="10"/>
      <c r="G9" s="10"/>
      <c r="H9" s="2"/>
      <c r="I9" s="2"/>
      <c r="J9" s="51">
        <f t="shared" si="2"/>
        <v>3</v>
      </c>
      <c r="K9" s="2"/>
      <c r="L9" s="2"/>
      <c r="M9" s="2">
        <v>2</v>
      </c>
      <c r="N9" s="2">
        <v>2</v>
      </c>
      <c r="O9" s="2">
        <v>4</v>
      </c>
      <c r="P9" s="48"/>
      <c r="Q9" s="55">
        <f t="shared" si="0"/>
        <v>8</v>
      </c>
      <c r="R9" s="60">
        <f t="shared" si="1"/>
        <v>11</v>
      </c>
    </row>
    <row r="10" spans="1:18" ht="34.5" customHeight="1" thickBot="1" x14ac:dyDescent="0.35">
      <c r="A10" s="16">
        <v>7</v>
      </c>
      <c r="B10" s="17" t="s">
        <v>29</v>
      </c>
      <c r="C10" s="30" t="s">
        <v>31</v>
      </c>
      <c r="D10" s="19"/>
      <c r="E10" s="20"/>
      <c r="F10" s="20"/>
      <c r="G10" s="20"/>
      <c r="H10" s="21"/>
      <c r="I10" s="21"/>
      <c r="J10" s="71">
        <f t="shared" si="2"/>
        <v>0</v>
      </c>
      <c r="K10" s="21"/>
      <c r="L10" s="21"/>
      <c r="M10" s="21"/>
      <c r="N10" s="21"/>
      <c r="O10" s="21"/>
      <c r="P10" s="46">
        <v>1</v>
      </c>
      <c r="Q10" s="58">
        <f t="shared" si="0"/>
        <v>1</v>
      </c>
      <c r="R10" s="61">
        <f t="shared" si="1"/>
        <v>1</v>
      </c>
    </row>
    <row r="11" spans="1:18" ht="48" customHeight="1" thickTop="1" x14ac:dyDescent="0.3">
      <c r="A11" s="11">
        <v>8</v>
      </c>
      <c r="B11" s="42" t="s">
        <v>36</v>
      </c>
      <c r="C11" s="5" t="s">
        <v>37</v>
      </c>
      <c r="D11" s="29"/>
      <c r="E11" s="4">
        <v>3</v>
      </c>
      <c r="F11" s="4"/>
      <c r="G11" s="4"/>
      <c r="H11" s="4"/>
      <c r="I11" s="4"/>
      <c r="J11" s="56">
        <f t="shared" si="2"/>
        <v>3</v>
      </c>
      <c r="K11" s="4"/>
      <c r="L11" s="4"/>
      <c r="M11" s="4"/>
      <c r="N11" s="4"/>
      <c r="O11" s="4"/>
      <c r="P11" s="45">
        <v>2</v>
      </c>
      <c r="Q11" s="65">
        <f t="shared" si="0"/>
        <v>2</v>
      </c>
      <c r="R11" s="66">
        <f t="shared" si="1"/>
        <v>5</v>
      </c>
    </row>
    <row r="12" spans="1:18" ht="48" customHeight="1" thickBot="1" x14ac:dyDescent="0.35">
      <c r="A12" s="16">
        <v>9</v>
      </c>
      <c r="B12" s="17" t="s">
        <v>17</v>
      </c>
      <c r="C12" s="18" t="s">
        <v>20</v>
      </c>
      <c r="D12" s="31"/>
      <c r="E12" s="32"/>
      <c r="F12" s="32"/>
      <c r="G12" s="32"/>
      <c r="H12" s="33"/>
      <c r="I12" s="31"/>
      <c r="J12" s="50">
        <f t="shared" si="2"/>
        <v>0</v>
      </c>
      <c r="K12" s="32"/>
      <c r="L12" s="32"/>
      <c r="M12" s="32"/>
      <c r="N12" s="32"/>
      <c r="O12" s="32"/>
      <c r="P12" s="32"/>
      <c r="Q12" s="58">
        <f t="shared" si="0"/>
        <v>0</v>
      </c>
      <c r="R12" s="61">
        <f t="shared" si="1"/>
        <v>0</v>
      </c>
    </row>
    <row r="13" spans="1:18" ht="48" customHeight="1" thickTop="1" thickBot="1" x14ac:dyDescent="0.35">
      <c r="A13" s="38"/>
      <c r="B13" s="34" t="s">
        <v>21</v>
      </c>
      <c r="C13" s="35" t="s">
        <v>22</v>
      </c>
      <c r="D13" s="36"/>
      <c r="E13" s="37"/>
      <c r="F13" s="37"/>
      <c r="G13" s="37"/>
      <c r="H13" s="37"/>
      <c r="I13" s="37"/>
      <c r="J13" s="56">
        <f t="shared" si="2"/>
        <v>0</v>
      </c>
      <c r="K13" s="39"/>
      <c r="L13" s="39"/>
      <c r="M13" s="39"/>
      <c r="N13" s="39"/>
      <c r="O13" s="39"/>
      <c r="P13" s="57"/>
      <c r="Q13" s="67">
        <f t="shared" si="0"/>
        <v>0</v>
      </c>
      <c r="R13" s="68">
        <f t="shared" si="1"/>
        <v>0</v>
      </c>
    </row>
    <row r="14" spans="1:18" ht="48" customHeight="1" thickTop="1" thickBot="1" x14ac:dyDescent="0.35">
      <c r="A14" s="87" t="s">
        <v>23</v>
      </c>
      <c r="B14" s="88"/>
      <c r="C14" s="89"/>
      <c r="D14" s="72">
        <f>SUM(D4:D13)</f>
        <v>58</v>
      </c>
      <c r="E14" s="74">
        <f t="shared" ref="E14:Q14" si="3">SUM(E4:E13)</f>
        <v>109</v>
      </c>
      <c r="F14" s="74">
        <f t="shared" si="3"/>
        <v>51</v>
      </c>
      <c r="G14" s="74">
        <f t="shared" si="3"/>
        <v>69</v>
      </c>
      <c r="H14" s="74">
        <f t="shared" si="3"/>
        <v>44</v>
      </c>
      <c r="I14" s="73">
        <f t="shared" si="3"/>
        <v>48</v>
      </c>
      <c r="J14" s="69">
        <f t="shared" si="3"/>
        <v>379</v>
      </c>
      <c r="K14" s="75">
        <f t="shared" si="3"/>
        <v>0</v>
      </c>
      <c r="L14" s="74">
        <f t="shared" si="3"/>
        <v>38</v>
      </c>
      <c r="M14" s="74">
        <f t="shared" si="3"/>
        <v>76</v>
      </c>
      <c r="N14" s="74">
        <f t="shared" si="3"/>
        <v>73</v>
      </c>
      <c r="O14" s="74">
        <f t="shared" si="3"/>
        <v>43</v>
      </c>
      <c r="P14" s="76">
        <f t="shared" si="3"/>
        <v>62</v>
      </c>
      <c r="Q14" s="70">
        <f t="shared" si="3"/>
        <v>292</v>
      </c>
      <c r="R14" s="63">
        <f t="shared" si="1"/>
        <v>671</v>
      </c>
    </row>
    <row r="15" spans="1:18" ht="18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8" x14ac:dyDescent="0.35">
      <c r="B16" s="3" t="s">
        <v>38</v>
      </c>
      <c r="N16" s="3" t="s">
        <v>39</v>
      </c>
    </row>
    <row r="18" spans="2:2" ht="18" x14ac:dyDescent="0.35">
      <c r="B18" s="3"/>
    </row>
  </sheetData>
  <mergeCells count="3">
    <mergeCell ref="A1:R1"/>
    <mergeCell ref="B3:C3"/>
    <mergeCell ref="A14:C1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2020-12-11T04:23:16Z</dcterms:modified>
</cp:coreProperties>
</file>